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E52" i="1" l="1"/>
  <c r="G52" i="1" l="1"/>
  <c r="I52" i="1"/>
  <c r="K52" i="1"/>
  <c r="M52" i="1"/>
  <c r="O52" i="1"/>
  <c r="Q52" i="1"/>
  <c r="S52" i="1"/>
  <c r="U52" i="1"/>
  <c r="W52" i="1"/>
  <c r="Y52" i="1"/>
  <c r="AA52" i="1"/>
  <c r="C42" i="1"/>
  <c r="C44" i="1"/>
</calcChain>
</file>

<file path=xl/sharedStrings.xml><?xml version="1.0" encoding="utf-8"?>
<sst xmlns="http://schemas.openxmlformats.org/spreadsheetml/2006/main" count="83" uniqueCount="81">
  <si>
    <t>N</t>
  </si>
  <si>
    <t>Наименование индикатора</t>
  </si>
  <si>
    <t>Максимальный уровень управления бюджетом</t>
  </si>
  <si>
    <t>Минимальный уровень управления бюджетом</t>
  </si>
  <si>
    <t>Р1</t>
  </si>
  <si>
    <t>Отношение дефицита бюджета муниципального образования к общему годовому объему доходов бюджета муниципального образования без учета объема безвозмездных поступлений и (или) поступлений налоговых доходов по дополнительным нормативам отчислений в отчетном финансовом году</t>
  </si>
  <si>
    <t>Для муниципальных образований, в отношении которых осуществляются меры, предусмотренные пунктом 4 статьи 136 Бюджетного кодекса Российской Федерации,</t>
  </si>
  <si>
    <t>&lt;= 5; для остальных муниципальных образований в соответствии с абзацем первым пункта 3 статьи 92.1 Бюджетного кодекса Российской Федерации &lt;= 10</t>
  </si>
  <si>
    <t>&gt; 5; для остальных муниципальных образований в соответствии с абзацем первым пункта 3 статьи 92.1 Бюджетного кодекса Российской Федерации &gt; 10</t>
  </si>
  <si>
    <t>Р2</t>
  </si>
  <si>
    <t>Отношение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Астраханской области к нормативу формирования данных расходов, утвержденному Постановлением Правительства Астраханской области от 03.09.2007 N 370-П "О максимальных нормативах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Астраханской области"</t>
  </si>
  <si>
    <t>&lt;= 1</t>
  </si>
  <si>
    <t>&gt; 1</t>
  </si>
  <si>
    <t>Р3</t>
  </si>
  <si>
    <t>Уровень собираемости местных налогов</t>
  </si>
  <si>
    <t>Р4</t>
  </si>
  <si>
    <t>Уровень долговой нагрузки бюджета муниципального образования</t>
  </si>
  <si>
    <t>&lt; 50%</t>
  </si>
  <si>
    <t>&gt; 50%</t>
  </si>
  <si>
    <t>Р5</t>
  </si>
  <si>
    <t>Наличие порядка разработки, утверждения, реализации и оценки эффективности муниципальных программ на территории муниципального образования</t>
  </si>
  <si>
    <t>Р6</t>
  </si>
  <si>
    <t>Доля расходов муниципального образования, реализуемых в рамках программ, в соответствии с бюджетной отчетностью об исполнении консолидированного бюджета (форма 0503387)</t>
  </si>
  <si>
    <t>&lt; 25%</t>
  </si>
  <si>
    <t>Р7</t>
  </si>
  <si>
    <t>Коэффициент оптимизации расходов на содержание органов местного самоуправления муниципальных образований</t>
  </si>
  <si>
    <t>&lt;= 100%</t>
  </si>
  <si>
    <t>&gt; 100%</t>
  </si>
  <si>
    <t>Р8</t>
  </si>
  <si>
    <t>Отношение объема просроченной кредиторской задолженности бюджета муниципального образования к общему объему расходов бюджета муниципального образования</t>
  </si>
  <si>
    <t>&gt; 0</t>
  </si>
  <si>
    <t>Р9</t>
  </si>
  <si>
    <t>Доля муниципальных бюджетных и автономных учреждений муниципальных образований</t>
  </si>
  <si>
    <t>&gt;= 70%</t>
  </si>
  <si>
    <t>&lt; 70%</t>
  </si>
  <si>
    <t>Р10</t>
  </si>
  <si>
    <t>Наличие порядка и методики планирования бюджетных ассигнований муниципального образования</t>
  </si>
  <si>
    <t>Р11</t>
  </si>
  <si>
    <t>Удельный вес налоговых и неналоговых доходов в общем объеме собственных доходов</t>
  </si>
  <si>
    <t>Max {А_1 / В_1; А_2 / В_2; ... А_13 / В_13}</t>
  </si>
  <si>
    <t>Min {А_1 / В_1; А_2 / В_2; ... А_13 / В_13}</t>
  </si>
  <si>
    <t>Р12</t>
  </si>
  <si>
    <t>Проведение публичных слушаний в отчетном финансовом году по проекту бюджета муниципального образования и проекту отчета об исполнении бюджета муниципального образования</t>
  </si>
  <si>
    <t>Р13</t>
  </si>
  <si>
    <t>Размещение на официальном сайте муниципального образования решения о бюджете и отчета об исполнении бюджета муниципального образования</t>
  </si>
  <si>
    <t>Р14</t>
  </si>
  <si>
    <t>Удельный вес количества муниципальных учреждений муниципального образования, которые разместили 100% необходимой информации на сайте bus.gov.ru за отчетный финансовый год, от общего количества муниципальных учреждений муниципального образования</t>
  </si>
  <si>
    <t>&lt; 1</t>
  </si>
  <si>
    <t>Р15</t>
  </si>
  <si>
    <t>Удельный вес количества муниципальных учреждений муниципального образования, которые разместили 100% отчетов о деятельности муниципального учреждения за год, предшествующий отчетному, на сайте bus.gov.ru, от общего количества муниципальных учреждений муниципального образования</t>
  </si>
  <si>
    <t>Муниципальное образование "Бирюковский сельсовет"</t>
  </si>
  <si>
    <t>Муниципальное образование "Евпраксинский сельсовет"</t>
  </si>
  <si>
    <t>Муниципальное образование  "с.Карагали"</t>
  </si>
  <si>
    <t>Муниципальное образование  "Килинчинский сельсовет"</t>
  </si>
  <si>
    <t>Муниципальное образование "Началовский сельсовет"</t>
  </si>
  <si>
    <t>Муниципальное образование "Новорычинский сельсовет"</t>
  </si>
  <si>
    <t>Муниципальное образование "с.Осыпной Бугор"</t>
  </si>
  <si>
    <t>Муниципальное образование "Село Растопуловка"</t>
  </si>
  <si>
    <t>Муниципальное образование "Татаробашмаковский сельсовет"</t>
  </si>
  <si>
    <t>Муниципальное образование "Трехпротокский сельсовет"</t>
  </si>
  <si>
    <t>Муниципальное образование "Фунтовский сельсовет"</t>
  </si>
  <si>
    <t>Муниципальное образование "Яксатовский  сельсовет"</t>
  </si>
  <si>
    <t>ИТОГО</t>
  </si>
  <si>
    <t xml:space="preserve">Мониторинг годовой оценки качества управления общественными финансами  и платежеспособности МО </t>
  </si>
  <si>
    <t xml:space="preserve">Наименование МО </t>
  </si>
  <si>
    <t xml:space="preserve">Комплексная оценка </t>
  </si>
  <si>
    <t xml:space="preserve">рейтинговое место </t>
  </si>
  <si>
    <t>МО "Бирюковский сельсовет"</t>
  </si>
  <si>
    <t>МО "Евпраксинский сельсовет"</t>
  </si>
  <si>
    <t>МО "Село Карагали"</t>
  </si>
  <si>
    <t>МО "Килинчинский сельсовет"</t>
  </si>
  <si>
    <t>МО "Началовский сельсовет"</t>
  </si>
  <si>
    <t>МО "Новорычинский сельсовет"</t>
  </si>
  <si>
    <t>МО "Село Осыпной Бугор"</t>
  </si>
  <si>
    <t>МО "Село Растопуловка "</t>
  </si>
  <si>
    <t>МО "Татаробашмаковский сельсовет"</t>
  </si>
  <si>
    <t>МО "Трехпротокский сельсовет"</t>
  </si>
  <si>
    <t>МО "Фунтовский сельсовет"</t>
  </si>
  <si>
    <t>МО "Яксатовский сельсовет"</t>
  </si>
  <si>
    <t>2018 год</t>
  </si>
  <si>
    <t>Приволжского района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</si>
</sst>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3" fillId="0" borderId="10" xfId="0" applyFont="1" applyBorder="1" applyAlignment="1">
      <alignment horizontal="center" vertical="top" wrapText="1"/>
    </xf>
    <xf numFmtId="0" fontId="6" fillId="0" borderId="0" xfId="0" applyFont="1"/>
    <xf numFmtId="0" fontId="6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justify" vertical="center" wrapText="1"/>
    </xf>
    <xf numFmtId="0" fontId="6" fillId="0" borderId="9" xfId="0" applyFont="1" applyBorder="1"/>
    <xf numFmtId="0" fontId="6" fillId="0" borderId="9" xfId="0" applyFont="1" applyFill="1" applyBorder="1"/>
    <xf numFmtId="0" fontId="6" fillId="0" borderId="0" xfId="0" applyFont="1" applyBorder="1"/>
    <xf numFmtId="0" fontId="4" fillId="0" borderId="6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0" fillId="0" borderId="9" xfId="0" applyFill="1" applyBorder="1"/>
    <xf numFmtId="0" fontId="5" fillId="0" borderId="5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vertical="top" wrapText="1"/>
    </xf>
    <xf numFmtId="0" fontId="5" fillId="0" borderId="9" xfId="0" applyFont="1" applyFill="1" applyBorder="1"/>
    <xf numFmtId="0" fontId="0" fillId="0" borderId="0" xfId="0" applyBorder="1"/>
    <xf numFmtId="0" fontId="8" fillId="0" borderId="0" xfId="0" applyFont="1"/>
    <xf numFmtId="0" fontId="1" fillId="0" borderId="9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 wrapText="1"/>
    </xf>
    <xf numFmtId="0" fontId="0" fillId="2" borderId="0" xfId="0" applyFill="1"/>
    <xf numFmtId="0" fontId="0" fillId="0" borderId="9" xfId="0" applyFill="1" applyBorder="1" applyAlignment="1">
      <alignment horizontal="center"/>
    </xf>
    <xf numFmtId="0" fontId="5" fillId="0" borderId="9" xfId="0" applyFont="1" applyBorder="1" applyAlignment="1">
      <alignment horizontal="center" vertical="top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9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justify" vertical="top" wrapText="1"/>
    </xf>
    <xf numFmtId="0" fontId="3" fillId="0" borderId="9" xfId="0" applyFont="1" applyFill="1" applyBorder="1" applyAlignment="1">
      <alignment vertical="top" wrapText="1"/>
    </xf>
    <xf numFmtId="9" fontId="1" fillId="0" borderId="9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0" fillId="0" borderId="0" xfId="0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82019ABA34BEEA182CB18D2B448FC4231E60A4A836AAF781ADC64B64D66E930F6C91FF393A88zEu4K" TargetMode="External"/><Relationship Id="rId2" Type="http://schemas.openxmlformats.org/officeDocument/2006/relationships/hyperlink" Target="consultantplus://offline/ref=82019ABA34BEEA182CB18D2B448FC4231E60A4A836AAF781ADC64B64D66E930F6C91FF3B3C80zEuEK" TargetMode="External"/><Relationship Id="rId1" Type="http://schemas.openxmlformats.org/officeDocument/2006/relationships/hyperlink" Target="consultantplus://offline/ref=82019ABA34BEEA182CB18D2B448FC4231E60A4A836AAF781ADC64B64D66E930F6C91FF393A88zEu4K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consultantplus://offline/ref=82019ABA34BEEA182CB1932652E3992C1D62FEA530AFFAD0F399103981679958z2uBK" TargetMode="External"/><Relationship Id="rId4" Type="http://schemas.openxmlformats.org/officeDocument/2006/relationships/hyperlink" Target="consultantplus://offline/ref=82019ABA34BEEA182CB18D2B448FC4231E60A4A836AAF781ADC64B64D66E930F6C91FF3B3C80zEuE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2"/>
  <sheetViews>
    <sheetView tabSelected="1" topLeftCell="B44" workbookViewId="0">
      <selection activeCell="I50" sqref="I50:J50"/>
    </sheetView>
  </sheetViews>
  <sheetFormatPr defaultRowHeight="15" x14ac:dyDescent="0.25"/>
  <cols>
    <col min="2" max="2" width="36.28515625" style="3" customWidth="1"/>
    <col min="3" max="3" width="29.5703125" hidden="1" customWidth="1"/>
    <col min="4" max="4" width="40.85546875" hidden="1" customWidth="1"/>
    <col min="5" max="5" width="15.5703125" customWidth="1"/>
  </cols>
  <sheetData>
    <row r="1" spans="1:28" ht="16.5" thickBot="1" x14ac:dyDescent="0.3">
      <c r="B1" s="24" t="s">
        <v>79</v>
      </c>
    </row>
    <row r="2" spans="1:28" ht="39" customHeight="1" thickBot="1" x14ac:dyDescent="0.3">
      <c r="A2" s="1" t="s">
        <v>0</v>
      </c>
      <c r="B2" s="2" t="s">
        <v>1</v>
      </c>
      <c r="C2" s="2" t="s">
        <v>2</v>
      </c>
      <c r="D2" s="4" t="s">
        <v>3</v>
      </c>
      <c r="E2" s="30" t="s">
        <v>50</v>
      </c>
      <c r="F2" s="30"/>
      <c r="G2" s="30" t="s">
        <v>51</v>
      </c>
      <c r="H2" s="30"/>
      <c r="I2" s="30" t="s">
        <v>52</v>
      </c>
      <c r="J2" s="30"/>
      <c r="K2" s="30" t="s">
        <v>53</v>
      </c>
      <c r="L2" s="30"/>
      <c r="M2" s="30" t="s">
        <v>54</v>
      </c>
      <c r="N2" s="30"/>
      <c r="O2" s="30" t="s">
        <v>55</v>
      </c>
      <c r="P2" s="30"/>
      <c r="Q2" s="30" t="s">
        <v>56</v>
      </c>
      <c r="R2" s="30"/>
      <c r="S2" s="30" t="s">
        <v>57</v>
      </c>
      <c r="T2" s="30"/>
      <c r="U2" s="30" t="s">
        <v>58</v>
      </c>
      <c r="V2" s="30"/>
      <c r="W2" s="30" t="s">
        <v>59</v>
      </c>
      <c r="X2" s="30"/>
      <c r="Y2" s="30" t="s">
        <v>60</v>
      </c>
      <c r="Z2" s="30"/>
      <c r="AA2" s="30" t="s">
        <v>61</v>
      </c>
      <c r="AB2" s="30"/>
    </row>
    <row r="3" spans="1:28" ht="33" customHeight="1" x14ac:dyDescent="0.25">
      <c r="A3" s="36" t="s">
        <v>4</v>
      </c>
      <c r="B3" s="39" t="s">
        <v>5</v>
      </c>
      <c r="C3" s="13" t="s">
        <v>6</v>
      </c>
      <c r="D3" s="14" t="s">
        <v>6</v>
      </c>
      <c r="E3" s="29">
        <v>1</v>
      </c>
      <c r="F3" s="29"/>
      <c r="G3" s="29">
        <v>1</v>
      </c>
      <c r="H3" s="29"/>
      <c r="I3" s="29">
        <v>1</v>
      </c>
      <c r="J3" s="29"/>
      <c r="K3" s="29">
        <v>1</v>
      </c>
      <c r="L3" s="29"/>
      <c r="M3" s="29">
        <v>1</v>
      </c>
      <c r="N3" s="29"/>
      <c r="O3" s="29">
        <v>1</v>
      </c>
      <c r="P3" s="29"/>
      <c r="Q3" s="29">
        <v>1</v>
      </c>
      <c r="R3" s="29"/>
      <c r="S3" s="29">
        <v>1</v>
      </c>
      <c r="T3" s="29"/>
      <c r="U3" s="29">
        <v>1</v>
      </c>
      <c r="V3" s="29"/>
      <c r="W3" s="29">
        <v>1</v>
      </c>
      <c r="X3" s="29"/>
      <c r="Y3" s="29">
        <v>1</v>
      </c>
      <c r="Z3" s="29"/>
      <c r="AA3" s="29">
        <v>1</v>
      </c>
      <c r="AB3" s="29"/>
    </row>
    <row r="4" spans="1:28" ht="48" customHeight="1" x14ac:dyDescent="0.25">
      <c r="A4" s="37"/>
      <c r="B4" s="40"/>
      <c r="C4" s="13" t="s">
        <v>7</v>
      </c>
      <c r="D4" s="14" t="s">
        <v>8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28" x14ac:dyDescent="0.25">
      <c r="A5" s="37"/>
      <c r="B5" s="40"/>
      <c r="C5" s="15"/>
      <c r="D5" s="16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</row>
    <row r="6" spans="1:28" ht="10.5" customHeight="1" thickBot="1" x14ac:dyDescent="0.3">
      <c r="A6" s="37"/>
      <c r="B6" s="40"/>
      <c r="C6" s="15"/>
      <c r="D6" s="16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</row>
    <row r="7" spans="1:28" ht="15.75" hidden="1" thickBot="1" x14ac:dyDescent="0.3">
      <c r="A7" s="37"/>
      <c r="B7" s="40"/>
      <c r="C7" s="15"/>
      <c r="D7" s="16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</row>
    <row r="8" spans="1:28" ht="120" hidden="1" customHeight="1" thickBot="1" x14ac:dyDescent="0.3">
      <c r="A8" s="37"/>
      <c r="B8" s="40"/>
      <c r="C8" s="15"/>
      <c r="D8" s="16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</row>
    <row r="9" spans="1:28" ht="15.75" hidden="1" thickBot="1" x14ac:dyDescent="0.3">
      <c r="A9" s="37"/>
      <c r="B9" s="40"/>
      <c r="C9" s="15"/>
      <c r="D9" s="16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28" ht="22.5" hidden="1" customHeight="1" thickBot="1" x14ac:dyDescent="0.3">
      <c r="A10" s="37"/>
      <c r="B10" s="40"/>
      <c r="C10" s="1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28" ht="15.75" hidden="1" thickBot="1" x14ac:dyDescent="0.3">
      <c r="A11" s="37"/>
      <c r="B11" s="40"/>
      <c r="C11" s="15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</row>
    <row r="12" spans="1:28" ht="15.75" hidden="1" thickBot="1" x14ac:dyDescent="0.3">
      <c r="A12" s="37"/>
      <c r="B12" s="40"/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5.75" hidden="1" thickBot="1" x14ac:dyDescent="0.3">
      <c r="A13" s="37"/>
      <c r="B13" s="40"/>
      <c r="C13" s="1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5.75" hidden="1" thickBot="1" x14ac:dyDescent="0.3">
      <c r="A14" s="37"/>
      <c r="B14" s="40"/>
      <c r="C14" s="15"/>
      <c r="D14" s="1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5.75" hidden="1" thickBot="1" x14ac:dyDescent="0.3">
      <c r="A15" s="37"/>
      <c r="B15" s="40"/>
      <c r="C15" s="15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5.75" hidden="1" thickBot="1" x14ac:dyDescent="0.3">
      <c r="A16" s="38"/>
      <c r="B16" s="41"/>
      <c r="C16" s="18"/>
      <c r="D16" s="19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</row>
    <row r="17" spans="1:28" ht="17.25" customHeight="1" x14ac:dyDescent="0.25">
      <c r="A17" s="42" t="s">
        <v>9</v>
      </c>
      <c r="B17" s="39" t="s">
        <v>10</v>
      </c>
      <c r="C17" s="42" t="s">
        <v>11</v>
      </c>
      <c r="D17" s="44" t="s">
        <v>12</v>
      </c>
      <c r="E17" s="29">
        <v>1</v>
      </c>
      <c r="F17" s="29"/>
      <c r="G17" s="29">
        <v>1</v>
      </c>
      <c r="H17" s="29"/>
      <c r="I17" s="29">
        <v>1</v>
      </c>
      <c r="J17" s="29"/>
      <c r="K17" s="29">
        <v>1</v>
      </c>
      <c r="L17" s="29"/>
      <c r="M17" s="29">
        <v>1</v>
      </c>
      <c r="N17" s="29"/>
      <c r="O17" s="29">
        <v>1</v>
      </c>
      <c r="P17" s="29"/>
      <c r="Q17" s="29">
        <v>1</v>
      </c>
      <c r="R17" s="29"/>
      <c r="S17" s="29">
        <v>1</v>
      </c>
      <c r="T17" s="29"/>
      <c r="U17" s="29">
        <v>1</v>
      </c>
      <c r="V17" s="29"/>
      <c r="W17" s="29">
        <v>1</v>
      </c>
      <c r="X17" s="29"/>
      <c r="Y17" s="29">
        <v>1</v>
      </c>
      <c r="Z17" s="29"/>
      <c r="AA17" s="29">
        <v>1</v>
      </c>
      <c r="AB17" s="29"/>
    </row>
    <row r="18" spans="1:28" x14ac:dyDescent="0.25">
      <c r="A18" s="43"/>
      <c r="B18" s="40"/>
      <c r="C18" s="43"/>
      <c r="D18" s="45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</row>
    <row r="19" spans="1:28" x14ac:dyDescent="0.25">
      <c r="A19" s="43"/>
      <c r="B19" s="40"/>
      <c r="C19" s="43"/>
      <c r="D19" s="45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</row>
    <row r="20" spans="1:28" ht="118.5" customHeight="1" x14ac:dyDescent="0.25">
      <c r="A20" s="43"/>
      <c r="B20" s="40"/>
      <c r="C20" s="43"/>
      <c r="D20" s="45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</row>
    <row r="21" spans="1:28" x14ac:dyDescent="0.25">
      <c r="A21" s="32" t="s">
        <v>13</v>
      </c>
      <c r="B21" s="34" t="s">
        <v>14</v>
      </c>
      <c r="C21" s="35">
        <v>1</v>
      </c>
      <c r="D21" s="35">
        <v>0.96</v>
      </c>
      <c r="E21" s="29">
        <v>0</v>
      </c>
      <c r="F21" s="29"/>
      <c r="G21" s="29">
        <v>0</v>
      </c>
      <c r="H21" s="29"/>
      <c r="I21" s="29">
        <v>0</v>
      </c>
      <c r="J21" s="29"/>
      <c r="K21" s="29">
        <v>0</v>
      </c>
      <c r="L21" s="29"/>
      <c r="M21" s="29">
        <v>0</v>
      </c>
      <c r="N21" s="29"/>
      <c r="O21" s="29">
        <v>0</v>
      </c>
      <c r="P21" s="29"/>
      <c r="Q21" s="29">
        <v>0</v>
      </c>
      <c r="R21" s="29"/>
      <c r="S21" s="29">
        <v>0</v>
      </c>
      <c r="T21" s="29"/>
      <c r="U21" s="29">
        <v>0</v>
      </c>
      <c r="V21" s="29"/>
      <c r="W21" s="29">
        <v>0</v>
      </c>
      <c r="X21" s="29"/>
      <c r="Y21" s="29">
        <v>0</v>
      </c>
      <c r="Z21" s="29"/>
      <c r="AA21" s="29">
        <v>0</v>
      </c>
      <c r="AB21" s="29"/>
    </row>
    <row r="22" spans="1:28" ht="12" customHeight="1" x14ac:dyDescent="0.25">
      <c r="A22" s="32"/>
      <c r="B22" s="34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ht="1.5" hidden="1" customHeight="1" x14ac:dyDescent="0.25">
      <c r="A23" s="32"/>
      <c r="B23" s="34"/>
      <c r="C23" s="35"/>
      <c r="D23" s="35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hidden="1" x14ac:dyDescent="0.25">
      <c r="A24" s="32"/>
      <c r="B24" s="34"/>
      <c r="C24" s="35"/>
      <c r="D24" s="35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hidden="1" x14ac:dyDescent="0.25">
      <c r="A25" s="32"/>
      <c r="B25" s="34"/>
      <c r="C25" s="35"/>
      <c r="D25" s="35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hidden="1" x14ac:dyDescent="0.25">
      <c r="A26" s="32"/>
      <c r="B26" s="34"/>
      <c r="C26" s="35"/>
      <c r="D26" s="35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hidden="1" x14ac:dyDescent="0.25">
      <c r="A27" s="32"/>
      <c r="B27" s="34"/>
      <c r="C27" s="35"/>
      <c r="D27" s="35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hidden="1" x14ac:dyDescent="0.25">
      <c r="A28" s="32"/>
      <c r="B28" s="34"/>
      <c r="C28" s="35"/>
      <c r="D28" s="35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ht="18.75" hidden="1" x14ac:dyDescent="0.25">
      <c r="A29" s="31"/>
      <c r="B29" s="31"/>
      <c r="C29" s="31"/>
      <c r="D29" s="31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32" t="s">
        <v>15</v>
      </c>
      <c r="B30" s="33" t="s">
        <v>16</v>
      </c>
      <c r="C30" s="32" t="s">
        <v>17</v>
      </c>
      <c r="D30" s="32" t="s">
        <v>18</v>
      </c>
      <c r="E30" s="29">
        <v>1</v>
      </c>
      <c r="F30" s="29"/>
      <c r="G30" s="29">
        <v>1</v>
      </c>
      <c r="H30" s="29"/>
      <c r="I30" s="29">
        <v>1</v>
      </c>
      <c r="J30" s="29"/>
      <c r="K30" s="29">
        <v>1</v>
      </c>
      <c r="L30" s="29"/>
      <c r="M30" s="29">
        <v>1</v>
      </c>
      <c r="N30" s="29"/>
      <c r="O30" s="29">
        <v>1</v>
      </c>
      <c r="P30" s="29"/>
      <c r="Q30" s="29">
        <v>1</v>
      </c>
      <c r="R30" s="29"/>
      <c r="S30" s="29">
        <v>1</v>
      </c>
      <c r="T30" s="29"/>
      <c r="U30" s="29">
        <v>1</v>
      </c>
      <c r="V30" s="29"/>
      <c r="W30" s="29">
        <v>1</v>
      </c>
      <c r="X30" s="29"/>
      <c r="Y30" s="29">
        <v>1</v>
      </c>
      <c r="Z30" s="29"/>
      <c r="AA30" s="29">
        <v>1</v>
      </c>
      <c r="AB30" s="29"/>
    </row>
    <row r="31" spans="1:28" ht="11.25" customHeight="1" x14ac:dyDescent="0.25">
      <c r="A31" s="32"/>
      <c r="B31" s="33"/>
      <c r="C31" s="32"/>
      <c r="D31" s="32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</row>
    <row r="32" spans="1:28" ht="3.75" hidden="1" customHeight="1" x14ac:dyDescent="0.25">
      <c r="A32" s="32"/>
      <c r="B32" s="33"/>
      <c r="C32" s="32"/>
      <c r="D32" s="32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9" hidden="1" x14ac:dyDescent="0.25">
      <c r="A33" s="32"/>
      <c r="B33" s="33"/>
      <c r="C33" s="32"/>
      <c r="D33" s="32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9" hidden="1" x14ac:dyDescent="0.25">
      <c r="A34" s="32"/>
      <c r="B34" s="33"/>
      <c r="C34" s="32"/>
      <c r="D34" s="32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9" hidden="1" x14ac:dyDescent="0.25">
      <c r="A35" s="32"/>
      <c r="B35" s="33"/>
      <c r="C35" s="32"/>
      <c r="D35" s="32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9" hidden="1" x14ac:dyDescent="0.25">
      <c r="A36" s="32"/>
      <c r="B36" s="33"/>
      <c r="C36" s="32"/>
      <c r="D36" s="3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9" ht="18.75" hidden="1" x14ac:dyDescent="0.25">
      <c r="A37" s="31"/>
      <c r="B37" s="31"/>
      <c r="C37" s="31"/>
      <c r="D37" s="31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9" x14ac:dyDescent="0.25">
      <c r="A38" s="32" t="s">
        <v>19</v>
      </c>
      <c r="B38" s="33" t="s">
        <v>20</v>
      </c>
      <c r="C38" s="32">
        <v>1</v>
      </c>
      <c r="D38" s="32">
        <v>0</v>
      </c>
      <c r="E38" s="29">
        <v>1</v>
      </c>
      <c r="F38" s="29"/>
      <c r="G38" s="29">
        <v>1</v>
      </c>
      <c r="H38" s="29"/>
      <c r="I38" s="29">
        <v>1</v>
      </c>
      <c r="J38" s="29"/>
      <c r="K38" s="29">
        <v>1</v>
      </c>
      <c r="L38" s="29"/>
      <c r="M38" s="29">
        <v>1</v>
      </c>
      <c r="N38" s="29"/>
      <c r="O38" s="29">
        <v>1</v>
      </c>
      <c r="P38" s="29"/>
      <c r="Q38" s="29">
        <v>1</v>
      </c>
      <c r="R38" s="29"/>
      <c r="S38" s="29">
        <v>1</v>
      </c>
      <c r="T38" s="29"/>
      <c r="U38" s="29">
        <v>1</v>
      </c>
      <c r="V38" s="29"/>
      <c r="W38" s="29">
        <v>1</v>
      </c>
      <c r="X38" s="29"/>
      <c r="Y38" s="29">
        <v>1</v>
      </c>
      <c r="Z38" s="29"/>
      <c r="AA38" s="29">
        <v>1</v>
      </c>
      <c r="AB38" s="29"/>
    </row>
    <row r="39" spans="1:29" x14ac:dyDescent="0.25">
      <c r="A39" s="32"/>
      <c r="B39" s="33"/>
      <c r="C39" s="32"/>
      <c r="D39" s="32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</row>
    <row r="40" spans="1:29" x14ac:dyDescent="0.25">
      <c r="A40" s="32"/>
      <c r="B40" s="33"/>
      <c r="C40" s="32"/>
      <c r="D40" s="32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</row>
    <row r="41" spans="1:29" x14ac:dyDescent="0.25">
      <c r="A41" s="32"/>
      <c r="B41" s="33"/>
      <c r="C41" s="32"/>
      <c r="D41" s="32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</row>
    <row r="42" spans="1:29" ht="82.5" customHeight="1" x14ac:dyDescent="0.25">
      <c r="A42" s="20" t="s">
        <v>21</v>
      </c>
      <c r="B42" s="21" t="s">
        <v>22</v>
      </c>
      <c r="C42" s="20">
        <f xml:space="preserve"> 25%</f>
        <v>0.25</v>
      </c>
      <c r="D42" s="20" t="s">
        <v>23</v>
      </c>
      <c r="E42" s="29">
        <v>1</v>
      </c>
      <c r="F42" s="29"/>
      <c r="G42" s="29">
        <v>1</v>
      </c>
      <c r="H42" s="29"/>
      <c r="I42" s="29">
        <v>1</v>
      </c>
      <c r="J42" s="29"/>
      <c r="K42" s="29">
        <v>1</v>
      </c>
      <c r="L42" s="29"/>
      <c r="M42" s="29">
        <v>1</v>
      </c>
      <c r="N42" s="29"/>
      <c r="O42" s="29">
        <v>1</v>
      </c>
      <c r="P42" s="29"/>
      <c r="Q42" s="29">
        <v>1</v>
      </c>
      <c r="R42" s="29"/>
      <c r="S42" s="29">
        <v>1</v>
      </c>
      <c r="T42" s="29"/>
      <c r="U42" s="29">
        <v>1</v>
      </c>
      <c r="V42" s="29"/>
      <c r="W42" s="29">
        <v>1</v>
      </c>
      <c r="X42" s="29"/>
      <c r="Y42" s="29">
        <v>1</v>
      </c>
      <c r="Z42" s="29"/>
      <c r="AA42" s="29">
        <v>1</v>
      </c>
      <c r="AB42" s="29"/>
    </row>
    <row r="43" spans="1:29" ht="60.75" customHeight="1" x14ac:dyDescent="0.25">
      <c r="A43" s="20" t="s">
        <v>24</v>
      </c>
      <c r="B43" s="21" t="s">
        <v>25</v>
      </c>
      <c r="C43" s="20" t="s">
        <v>26</v>
      </c>
      <c r="D43" s="20" t="s">
        <v>27</v>
      </c>
      <c r="E43" s="29">
        <v>0</v>
      </c>
      <c r="F43" s="29"/>
      <c r="G43" s="29">
        <v>0</v>
      </c>
      <c r="H43" s="29"/>
      <c r="I43" s="29">
        <v>0</v>
      </c>
      <c r="J43" s="29"/>
      <c r="K43" s="29">
        <v>0</v>
      </c>
      <c r="L43" s="29"/>
      <c r="M43" s="29">
        <v>0</v>
      </c>
      <c r="N43" s="29"/>
      <c r="O43" s="29">
        <v>0</v>
      </c>
      <c r="P43" s="29"/>
      <c r="Q43" s="29">
        <v>1</v>
      </c>
      <c r="R43" s="29"/>
      <c r="S43" s="29">
        <v>1</v>
      </c>
      <c r="T43" s="29"/>
      <c r="U43" s="29">
        <v>1</v>
      </c>
      <c r="V43" s="29"/>
      <c r="W43" s="29">
        <v>0</v>
      </c>
      <c r="X43" s="29"/>
      <c r="Y43" s="29">
        <v>0</v>
      </c>
      <c r="Z43" s="29"/>
      <c r="AA43" s="29">
        <v>1</v>
      </c>
      <c r="AB43" s="29"/>
    </row>
    <row r="44" spans="1:29" ht="67.5" customHeight="1" x14ac:dyDescent="0.25">
      <c r="A44" s="20" t="s">
        <v>28</v>
      </c>
      <c r="B44" s="21" t="s">
        <v>29</v>
      </c>
      <c r="C44" s="20">
        <f xml:space="preserve"> 0</f>
        <v>0</v>
      </c>
      <c r="D44" s="20" t="s">
        <v>30</v>
      </c>
      <c r="E44" s="29">
        <v>1</v>
      </c>
      <c r="F44" s="29"/>
      <c r="G44" s="29">
        <v>1</v>
      </c>
      <c r="H44" s="29"/>
      <c r="I44" s="29">
        <v>1</v>
      </c>
      <c r="J44" s="29"/>
      <c r="K44" s="29">
        <v>1</v>
      </c>
      <c r="L44" s="29"/>
      <c r="M44" s="29">
        <v>1</v>
      </c>
      <c r="N44" s="29"/>
      <c r="O44" s="29">
        <v>1</v>
      </c>
      <c r="P44" s="29"/>
      <c r="Q44" s="29">
        <v>1</v>
      </c>
      <c r="R44" s="29"/>
      <c r="S44" s="29">
        <v>1</v>
      </c>
      <c r="T44" s="29"/>
      <c r="U44" s="29">
        <v>1</v>
      </c>
      <c r="V44" s="29"/>
      <c r="W44" s="29">
        <v>1</v>
      </c>
      <c r="X44" s="29"/>
      <c r="Y44" s="29">
        <v>0</v>
      </c>
      <c r="Z44" s="29"/>
      <c r="AA44" s="29">
        <v>1</v>
      </c>
      <c r="AB44" s="29"/>
    </row>
    <row r="45" spans="1:29" ht="46.5" customHeight="1" x14ac:dyDescent="0.25">
      <c r="A45" s="20" t="s">
        <v>31</v>
      </c>
      <c r="B45" s="21" t="s">
        <v>32</v>
      </c>
      <c r="C45" s="20" t="s">
        <v>33</v>
      </c>
      <c r="D45" s="20" t="s">
        <v>34</v>
      </c>
      <c r="E45" s="29">
        <v>0</v>
      </c>
      <c r="F45" s="29"/>
      <c r="G45" s="29">
        <v>1</v>
      </c>
      <c r="H45" s="29"/>
      <c r="I45" s="29">
        <v>1</v>
      </c>
      <c r="J45" s="29"/>
      <c r="K45" s="29">
        <v>0</v>
      </c>
      <c r="L45" s="29"/>
      <c r="M45" s="29">
        <v>0</v>
      </c>
      <c r="N45" s="29"/>
      <c r="O45" s="29">
        <v>1</v>
      </c>
      <c r="P45" s="29"/>
      <c r="Q45" s="29">
        <v>0</v>
      </c>
      <c r="R45" s="29"/>
      <c r="S45" s="29">
        <v>1</v>
      </c>
      <c r="T45" s="29"/>
      <c r="U45" s="29">
        <v>1</v>
      </c>
      <c r="V45" s="29"/>
      <c r="W45" s="29">
        <v>1</v>
      </c>
      <c r="X45" s="29"/>
      <c r="Y45" s="29">
        <v>1</v>
      </c>
      <c r="Z45" s="29"/>
      <c r="AA45" s="29">
        <v>0</v>
      </c>
      <c r="AB45" s="29"/>
    </row>
    <row r="46" spans="1:29" ht="42" customHeight="1" x14ac:dyDescent="0.25">
      <c r="A46" s="20" t="s">
        <v>35</v>
      </c>
      <c r="B46" s="21" t="s">
        <v>36</v>
      </c>
      <c r="C46" s="20">
        <v>1</v>
      </c>
      <c r="D46" s="20">
        <v>0</v>
      </c>
      <c r="E46" s="29">
        <v>1</v>
      </c>
      <c r="F46" s="29"/>
      <c r="G46" s="29">
        <v>1</v>
      </c>
      <c r="H46" s="29"/>
      <c r="I46" s="29">
        <v>1</v>
      </c>
      <c r="J46" s="29"/>
      <c r="K46" s="29">
        <v>1</v>
      </c>
      <c r="L46" s="29"/>
      <c r="M46" s="29">
        <v>1</v>
      </c>
      <c r="N46" s="29"/>
      <c r="O46" s="29">
        <v>1</v>
      </c>
      <c r="P46" s="29"/>
      <c r="Q46" s="29">
        <v>1</v>
      </c>
      <c r="R46" s="29"/>
      <c r="S46" s="29">
        <v>1</v>
      </c>
      <c r="T46" s="29"/>
      <c r="U46" s="29">
        <v>1</v>
      </c>
      <c r="V46" s="29"/>
      <c r="W46" s="29">
        <v>1</v>
      </c>
      <c r="X46" s="29"/>
      <c r="Y46" s="29">
        <v>1</v>
      </c>
      <c r="Z46" s="29"/>
      <c r="AA46" s="29">
        <v>1</v>
      </c>
      <c r="AB46" s="29"/>
    </row>
    <row r="47" spans="1:29" ht="54" customHeight="1" x14ac:dyDescent="0.25">
      <c r="A47" s="20" t="s">
        <v>37</v>
      </c>
      <c r="B47" s="21" t="s">
        <v>38</v>
      </c>
      <c r="C47" s="20" t="s">
        <v>39</v>
      </c>
      <c r="D47" s="20" t="s">
        <v>40</v>
      </c>
      <c r="E47" s="29">
        <v>5</v>
      </c>
      <c r="F47" s="29"/>
      <c r="G47" s="29">
        <v>6</v>
      </c>
      <c r="H47" s="29"/>
      <c r="I47" s="29">
        <v>7</v>
      </c>
      <c r="J47" s="29"/>
      <c r="K47" s="29">
        <v>1</v>
      </c>
      <c r="L47" s="29"/>
      <c r="M47" s="29">
        <v>11</v>
      </c>
      <c r="N47" s="29"/>
      <c r="O47" s="29">
        <v>2</v>
      </c>
      <c r="P47" s="29"/>
      <c r="Q47" s="29">
        <v>3</v>
      </c>
      <c r="R47" s="29"/>
      <c r="S47" s="29">
        <v>8</v>
      </c>
      <c r="T47" s="29"/>
      <c r="U47" s="29">
        <v>10</v>
      </c>
      <c r="V47" s="29"/>
      <c r="W47" s="29">
        <v>12</v>
      </c>
      <c r="X47" s="29"/>
      <c r="Y47" s="29">
        <v>4</v>
      </c>
      <c r="Z47" s="29"/>
      <c r="AA47" s="29">
        <v>9</v>
      </c>
      <c r="AB47" s="29"/>
    </row>
    <row r="48" spans="1:29" s="28" customFormat="1" ht="68.25" customHeight="1" x14ac:dyDescent="0.25">
      <c r="A48" s="27" t="s">
        <v>41</v>
      </c>
      <c r="B48" s="26" t="s">
        <v>42</v>
      </c>
      <c r="C48" s="25">
        <v>1</v>
      </c>
      <c r="D48" s="25">
        <v>0</v>
      </c>
      <c r="E48" s="29">
        <v>1</v>
      </c>
      <c r="F48" s="29"/>
      <c r="G48" s="29">
        <v>1</v>
      </c>
      <c r="H48" s="29"/>
      <c r="I48" s="29">
        <v>1</v>
      </c>
      <c r="J48" s="29"/>
      <c r="K48" s="29">
        <v>1</v>
      </c>
      <c r="L48" s="29"/>
      <c r="M48" s="29">
        <v>1</v>
      </c>
      <c r="N48" s="29"/>
      <c r="O48" s="29">
        <v>0</v>
      </c>
      <c r="P48" s="29"/>
      <c r="Q48" s="29">
        <v>1</v>
      </c>
      <c r="R48" s="29"/>
      <c r="S48" s="29">
        <v>1</v>
      </c>
      <c r="T48" s="29"/>
      <c r="U48" s="29">
        <v>1</v>
      </c>
      <c r="V48" s="29"/>
      <c r="W48" s="29">
        <v>1</v>
      </c>
      <c r="X48" s="29"/>
      <c r="Y48" s="29">
        <v>1</v>
      </c>
      <c r="Z48" s="29"/>
      <c r="AA48" s="29">
        <v>1</v>
      </c>
      <c r="AB48" s="29"/>
      <c r="AC48" s="46"/>
    </row>
    <row r="49" spans="1:29" s="28" customFormat="1" ht="68.25" customHeight="1" x14ac:dyDescent="0.25">
      <c r="A49" s="27" t="s">
        <v>43</v>
      </c>
      <c r="B49" s="26" t="s">
        <v>44</v>
      </c>
      <c r="C49" s="25">
        <v>1</v>
      </c>
      <c r="D49" s="25">
        <v>0</v>
      </c>
      <c r="E49" s="29">
        <v>1</v>
      </c>
      <c r="F49" s="29"/>
      <c r="G49" s="29">
        <v>1</v>
      </c>
      <c r="H49" s="29"/>
      <c r="I49" s="29">
        <v>1</v>
      </c>
      <c r="J49" s="29"/>
      <c r="K49" s="29">
        <v>1</v>
      </c>
      <c r="L49" s="29"/>
      <c r="M49" s="29">
        <v>1</v>
      </c>
      <c r="N49" s="29"/>
      <c r="O49" s="29">
        <v>1</v>
      </c>
      <c r="P49" s="29"/>
      <c r="Q49" s="29">
        <v>1</v>
      </c>
      <c r="R49" s="29"/>
      <c r="S49" s="29">
        <v>1</v>
      </c>
      <c r="T49" s="29"/>
      <c r="U49" s="29">
        <v>1</v>
      </c>
      <c r="V49" s="29"/>
      <c r="W49" s="29">
        <v>0</v>
      </c>
      <c r="X49" s="29"/>
      <c r="Y49" s="29">
        <v>1</v>
      </c>
      <c r="Z49" s="29"/>
      <c r="AA49" s="29">
        <v>0</v>
      </c>
      <c r="AB49" s="29"/>
      <c r="AC49" s="46"/>
    </row>
    <row r="50" spans="1:29" ht="97.5" customHeight="1" x14ac:dyDescent="0.25">
      <c r="A50" s="20" t="s">
        <v>45</v>
      </c>
      <c r="B50" s="21" t="s">
        <v>46</v>
      </c>
      <c r="C50" s="20">
        <v>1</v>
      </c>
      <c r="D50" s="20" t="s">
        <v>47</v>
      </c>
      <c r="E50" s="29">
        <v>1</v>
      </c>
      <c r="F50" s="29"/>
      <c r="G50" s="29">
        <v>1</v>
      </c>
      <c r="H50" s="29"/>
      <c r="I50" s="29">
        <v>1</v>
      </c>
      <c r="J50" s="29"/>
      <c r="K50" s="29">
        <v>1</v>
      </c>
      <c r="L50" s="29"/>
      <c r="M50" s="29">
        <v>1</v>
      </c>
      <c r="N50" s="29"/>
      <c r="O50" s="29">
        <v>1</v>
      </c>
      <c r="P50" s="29"/>
      <c r="Q50" s="29">
        <v>1</v>
      </c>
      <c r="R50" s="29"/>
      <c r="S50" s="29">
        <v>1</v>
      </c>
      <c r="T50" s="29"/>
      <c r="U50" s="29">
        <v>1</v>
      </c>
      <c r="V50" s="29"/>
      <c r="W50" s="29">
        <v>1</v>
      </c>
      <c r="X50" s="29"/>
      <c r="Y50" s="29">
        <v>1</v>
      </c>
      <c r="Z50" s="29"/>
      <c r="AA50" s="29">
        <v>1</v>
      </c>
      <c r="AB50" s="29"/>
    </row>
    <row r="51" spans="1:29" ht="103.5" customHeight="1" x14ac:dyDescent="0.25">
      <c r="A51" s="20" t="s">
        <v>48</v>
      </c>
      <c r="B51" s="21" t="s">
        <v>49</v>
      </c>
      <c r="C51" s="20">
        <v>1</v>
      </c>
      <c r="D51" s="20" t="s">
        <v>47</v>
      </c>
      <c r="E51" s="29">
        <v>1</v>
      </c>
      <c r="F51" s="29"/>
      <c r="G51" s="29">
        <v>1</v>
      </c>
      <c r="H51" s="29"/>
      <c r="I51" s="29">
        <v>1</v>
      </c>
      <c r="J51" s="29"/>
      <c r="K51" s="29">
        <v>1</v>
      </c>
      <c r="L51" s="29"/>
      <c r="M51" s="29">
        <v>1</v>
      </c>
      <c r="N51" s="29"/>
      <c r="O51" s="29">
        <v>1</v>
      </c>
      <c r="P51" s="29"/>
      <c r="Q51" s="29">
        <v>1</v>
      </c>
      <c r="R51" s="29"/>
      <c r="S51" s="29">
        <v>1</v>
      </c>
      <c r="T51" s="29"/>
      <c r="U51" s="29">
        <v>1</v>
      </c>
      <c r="V51" s="29"/>
      <c r="W51" s="29">
        <v>1</v>
      </c>
      <c r="X51" s="29"/>
      <c r="Y51" s="29">
        <v>1</v>
      </c>
      <c r="Z51" s="29"/>
      <c r="AA51" s="29">
        <v>1</v>
      </c>
      <c r="AB51" s="29"/>
    </row>
    <row r="52" spans="1:29" x14ac:dyDescent="0.25">
      <c r="A52" s="17"/>
      <c r="B52" s="22" t="s">
        <v>62</v>
      </c>
      <c r="C52" s="17"/>
      <c r="D52" s="17"/>
      <c r="E52" s="29">
        <f>SUM(E3:F51)</f>
        <v>16</v>
      </c>
      <c r="F52" s="29"/>
      <c r="G52" s="29">
        <f t="shared" ref="G52" si="0">SUM(G3:H51)</f>
        <v>18</v>
      </c>
      <c r="H52" s="29"/>
      <c r="I52" s="29">
        <f t="shared" ref="I52" si="1">SUM(I3:J51)</f>
        <v>19</v>
      </c>
      <c r="J52" s="29"/>
      <c r="K52" s="29">
        <f t="shared" ref="K52" si="2">SUM(K3:L51)</f>
        <v>12</v>
      </c>
      <c r="L52" s="29"/>
      <c r="M52" s="29">
        <f t="shared" ref="M52" si="3">SUM(M3:N51)</f>
        <v>22</v>
      </c>
      <c r="N52" s="29"/>
      <c r="O52" s="29">
        <f t="shared" ref="O52" si="4">SUM(O3:P51)</f>
        <v>13</v>
      </c>
      <c r="P52" s="29"/>
      <c r="Q52" s="29">
        <f t="shared" ref="Q52" si="5">SUM(Q3:R51)</f>
        <v>15</v>
      </c>
      <c r="R52" s="29"/>
      <c r="S52" s="29">
        <f t="shared" ref="S52" si="6">SUM(S3:T51)</f>
        <v>21</v>
      </c>
      <c r="T52" s="29"/>
      <c r="U52" s="29">
        <f t="shared" ref="U52" si="7">SUM(U3:V51)</f>
        <v>23</v>
      </c>
      <c r="V52" s="29"/>
      <c r="W52" s="29">
        <f t="shared" ref="W52" si="8">SUM(W3:X51)</f>
        <v>23</v>
      </c>
      <c r="X52" s="29"/>
      <c r="Y52" s="29">
        <f t="shared" ref="Y52" si="9">SUM(Y3:Z51)</f>
        <v>15</v>
      </c>
      <c r="Z52" s="29"/>
      <c r="AA52" s="29">
        <f t="shared" ref="AA52" si="10">SUM(AA3:AB51)</f>
        <v>20</v>
      </c>
      <c r="AB52" s="29"/>
    </row>
  </sheetData>
  <mergeCells count="224">
    <mergeCell ref="W52:X52"/>
    <mergeCell ref="Y52:Z52"/>
    <mergeCell ref="AA52:AB52"/>
    <mergeCell ref="E52:F52"/>
    <mergeCell ref="G52:H52"/>
    <mergeCell ref="I52:J52"/>
    <mergeCell ref="K52:L52"/>
    <mergeCell ref="M52:N52"/>
    <mergeCell ref="O52:P52"/>
    <mergeCell ref="Q52:R52"/>
    <mergeCell ref="S52:T52"/>
    <mergeCell ref="U52:V52"/>
    <mergeCell ref="E2:F2"/>
    <mergeCell ref="E3:F8"/>
    <mergeCell ref="G2:H2"/>
    <mergeCell ref="I2:J2"/>
    <mergeCell ref="A37:D37"/>
    <mergeCell ref="A38:A41"/>
    <mergeCell ref="B38:B41"/>
    <mergeCell ref="C38:C41"/>
    <mergeCell ref="D38:D41"/>
    <mergeCell ref="A21:A28"/>
    <mergeCell ref="B21:B28"/>
    <mergeCell ref="C21:C28"/>
    <mergeCell ref="D21:D28"/>
    <mergeCell ref="A29:D29"/>
    <mergeCell ref="A30:A36"/>
    <mergeCell ref="B30:B36"/>
    <mergeCell ref="C30:C36"/>
    <mergeCell ref="D30:D36"/>
    <mergeCell ref="A3:A16"/>
    <mergeCell ref="B3:B16"/>
    <mergeCell ref="A17:A20"/>
    <mergeCell ref="B17:B20"/>
    <mergeCell ref="C17:C20"/>
    <mergeCell ref="D17:D20"/>
    <mergeCell ref="M30:N31"/>
    <mergeCell ref="W2:X2"/>
    <mergeCell ref="Y2:Z2"/>
    <mergeCell ref="AA2:AB2"/>
    <mergeCell ref="G3:H8"/>
    <mergeCell ref="I3:J8"/>
    <mergeCell ref="K3:L8"/>
    <mergeCell ref="M3:N8"/>
    <mergeCell ref="O3:P8"/>
    <mergeCell ref="Q3:R8"/>
    <mergeCell ref="S3:T8"/>
    <mergeCell ref="K2:L2"/>
    <mergeCell ref="M2:N2"/>
    <mergeCell ref="O2:P2"/>
    <mergeCell ref="Q2:R2"/>
    <mergeCell ref="S2:T2"/>
    <mergeCell ref="U2:V2"/>
    <mergeCell ref="U3:V8"/>
    <mergeCell ref="W3:X8"/>
    <mergeCell ref="Y3:Z8"/>
    <mergeCell ref="AA3:AB8"/>
    <mergeCell ref="AA17:AB20"/>
    <mergeCell ref="O17:P20"/>
    <mergeCell ref="Q17:R20"/>
    <mergeCell ref="S17:T20"/>
    <mergeCell ref="U17:V20"/>
    <mergeCell ref="W17:X20"/>
    <mergeCell ref="Y17:Z20"/>
    <mergeCell ref="W21:X22"/>
    <mergeCell ref="E17:F20"/>
    <mergeCell ref="G17:H20"/>
    <mergeCell ref="I17:J20"/>
    <mergeCell ref="K17:L20"/>
    <mergeCell ref="M17:N20"/>
    <mergeCell ref="Y21:Z22"/>
    <mergeCell ref="E21:F22"/>
    <mergeCell ref="G21:H22"/>
    <mergeCell ref="I21:J22"/>
    <mergeCell ref="K21:L22"/>
    <mergeCell ref="M21:N22"/>
    <mergeCell ref="O21:P22"/>
    <mergeCell ref="Q21:R22"/>
    <mergeCell ref="S21:T22"/>
    <mergeCell ref="U21:V22"/>
    <mergeCell ref="AA21:AB22"/>
    <mergeCell ref="Q38:R41"/>
    <mergeCell ref="S38:T41"/>
    <mergeCell ref="U38:V41"/>
    <mergeCell ref="W38:X41"/>
    <mergeCell ref="Y38:Z41"/>
    <mergeCell ref="AA38:AB41"/>
    <mergeCell ref="E38:F41"/>
    <mergeCell ref="G38:H41"/>
    <mergeCell ref="I38:J41"/>
    <mergeCell ref="K38:L41"/>
    <mergeCell ref="M38:N41"/>
    <mergeCell ref="O38:P41"/>
    <mergeCell ref="O30:P31"/>
    <mergeCell ref="Q30:R31"/>
    <mergeCell ref="S30:T31"/>
    <mergeCell ref="U30:V31"/>
    <mergeCell ref="W30:X31"/>
    <mergeCell ref="Y30:Z31"/>
    <mergeCell ref="AA30:AB31"/>
    <mergeCell ref="E30:F31"/>
    <mergeCell ref="G30:H31"/>
    <mergeCell ref="I30:J31"/>
    <mergeCell ref="K30:L31"/>
    <mergeCell ref="Q42:R42"/>
    <mergeCell ref="S42:T42"/>
    <mergeCell ref="U42:V42"/>
    <mergeCell ref="W42:X42"/>
    <mergeCell ref="Y42:Z42"/>
    <mergeCell ref="AA42:AB42"/>
    <mergeCell ref="E42:F42"/>
    <mergeCell ref="G42:H42"/>
    <mergeCell ref="I42:J42"/>
    <mergeCell ref="K42:L42"/>
    <mergeCell ref="M42:N42"/>
    <mergeCell ref="O42:P42"/>
    <mergeCell ref="Q43:R43"/>
    <mergeCell ref="S43:T43"/>
    <mergeCell ref="U43:V43"/>
    <mergeCell ref="W43:X43"/>
    <mergeCell ref="Y43:Z43"/>
    <mergeCell ref="AA43:AB43"/>
    <mergeCell ref="E43:F43"/>
    <mergeCell ref="G43:H43"/>
    <mergeCell ref="I43:J43"/>
    <mergeCell ref="K43:L43"/>
    <mergeCell ref="M43:N43"/>
    <mergeCell ref="O43:P43"/>
    <mergeCell ref="Q44:R44"/>
    <mergeCell ref="S44:T44"/>
    <mergeCell ref="U44:V44"/>
    <mergeCell ref="W44:X44"/>
    <mergeCell ref="Y44:Z44"/>
    <mergeCell ref="AA44:AB44"/>
    <mergeCell ref="E44:F44"/>
    <mergeCell ref="G44:H44"/>
    <mergeCell ref="I44:J44"/>
    <mergeCell ref="K44:L44"/>
    <mergeCell ref="M44:N44"/>
    <mergeCell ref="O44:P44"/>
    <mergeCell ref="Q45:R45"/>
    <mergeCell ref="S45:T45"/>
    <mergeCell ref="U45:V45"/>
    <mergeCell ref="W45:X45"/>
    <mergeCell ref="Y45:Z45"/>
    <mergeCell ref="AA45:AB45"/>
    <mergeCell ref="E45:F45"/>
    <mergeCell ref="G45:H45"/>
    <mergeCell ref="I45:J45"/>
    <mergeCell ref="K45:L45"/>
    <mergeCell ref="M45:N45"/>
    <mergeCell ref="O45:P45"/>
    <mergeCell ref="U46:V46"/>
    <mergeCell ref="W46:X46"/>
    <mergeCell ref="E47:F47"/>
    <mergeCell ref="G47:H47"/>
    <mergeCell ref="I47:J47"/>
    <mergeCell ref="K47:L47"/>
    <mergeCell ref="M47:N47"/>
    <mergeCell ref="O47:P47"/>
    <mergeCell ref="E46:F46"/>
    <mergeCell ref="G46:H46"/>
    <mergeCell ref="I46:J46"/>
    <mergeCell ref="K46:L46"/>
    <mergeCell ref="M46:N46"/>
    <mergeCell ref="O46:P46"/>
    <mergeCell ref="E49:F49"/>
    <mergeCell ref="G49:H49"/>
    <mergeCell ref="I49:J49"/>
    <mergeCell ref="K49:L49"/>
    <mergeCell ref="M49:N49"/>
    <mergeCell ref="O49:P49"/>
    <mergeCell ref="Y46:Z46"/>
    <mergeCell ref="AA46:AB46"/>
    <mergeCell ref="E48:F48"/>
    <mergeCell ref="G48:H48"/>
    <mergeCell ref="I48:J48"/>
    <mergeCell ref="K48:L48"/>
    <mergeCell ref="M48:N48"/>
    <mergeCell ref="O48:P48"/>
    <mergeCell ref="Q48:R48"/>
    <mergeCell ref="S48:T48"/>
    <mergeCell ref="Q47:R47"/>
    <mergeCell ref="S47:T47"/>
    <mergeCell ref="U47:V47"/>
    <mergeCell ref="W47:X47"/>
    <mergeCell ref="Y47:Z47"/>
    <mergeCell ref="AA47:AB47"/>
    <mergeCell ref="Q46:R46"/>
    <mergeCell ref="S46:T46"/>
    <mergeCell ref="Q49:R49"/>
    <mergeCell ref="S49:T49"/>
    <mergeCell ref="U49:V49"/>
    <mergeCell ref="W49:X49"/>
    <mergeCell ref="Y49:Z49"/>
    <mergeCell ref="AA49:AB49"/>
    <mergeCell ref="U48:V48"/>
    <mergeCell ref="W48:X48"/>
    <mergeCell ref="Y48:Z48"/>
    <mergeCell ref="AA48:AB48"/>
    <mergeCell ref="Q50:R50"/>
    <mergeCell ref="S50:T50"/>
    <mergeCell ref="U50:V50"/>
    <mergeCell ref="W50:X50"/>
    <mergeCell ref="Y50:Z50"/>
    <mergeCell ref="AA50:AB50"/>
    <mergeCell ref="E50:F50"/>
    <mergeCell ref="G50:H50"/>
    <mergeCell ref="I50:J50"/>
    <mergeCell ref="K50:L50"/>
    <mergeCell ref="M50:N50"/>
    <mergeCell ref="O50:P50"/>
    <mergeCell ref="Q51:R51"/>
    <mergeCell ref="S51:T51"/>
    <mergeCell ref="U51:V51"/>
    <mergeCell ref="W51:X51"/>
    <mergeCell ref="Y51:Z51"/>
    <mergeCell ref="AA51:AB51"/>
    <mergeCell ref="E51:F51"/>
    <mergeCell ref="G51:H51"/>
    <mergeCell ref="I51:J51"/>
    <mergeCell ref="K51:L51"/>
    <mergeCell ref="M51:N51"/>
    <mergeCell ref="O51:P51"/>
  </mergeCells>
  <hyperlinks>
    <hyperlink ref="C3" r:id="rId1" display="consultantplus://offline/ref=82019ABA34BEEA182CB18D2B448FC4231E60A4A836AAF781ADC64B64D66E930F6C91FF393A88zEu4K"/>
    <hyperlink ref="C4" r:id="rId2" display="consultantplus://offline/ref=82019ABA34BEEA182CB18D2B448FC4231E60A4A836AAF781ADC64B64D66E930F6C91FF3B3C80zEuEK"/>
    <hyperlink ref="D3" r:id="rId3" display="consultantplus://offline/ref=82019ABA34BEEA182CB18D2B448FC4231E60A4A836AAF781ADC64B64D66E930F6C91FF393A88zEu4K"/>
    <hyperlink ref="D4" r:id="rId4" display="consultantplus://offline/ref=82019ABA34BEEA182CB18D2B448FC4231E60A4A836AAF781ADC64B64D66E930F6C91FF3B3C80zEuEK"/>
    <hyperlink ref="B17" r:id="rId5" display="consultantplus://offline/ref=82019ABA34BEEA182CB1932652E3992C1D62FEA530AFFAD0F399103981679958z2uBK"/>
  </hyperlinks>
  <pageMargins left="0.70866141732283472" right="0.70866141732283472" top="0.74803149606299213" bottom="0.74803149606299213" header="0.31496062992125984" footer="0.31496062992125984"/>
  <pageSetup paperSize="9" scale="43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0"/>
  <sheetViews>
    <sheetView workbookViewId="0">
      <selection activeCell="D29" sqref="C22:D29"/>
    </sheetView>
  </sheetViews>
  <sheetFormatPr defaultRowHeight="15" x14ac:dyDescent="0.25"/>
  <cols>
    <col min="3" max="3" width="48" customWidth="1"/>
    <col min="4" max="4" width="23.5703125" customWidth="1"/>
  </cols>
  <sheetData>
    <row r="3" spans="3:6" x14ac:dyDescent="0.25">
      <c r="C3" s="5" t="s">
        <v>63</v>
      </c>
      <c r="D3" s="5"/>
      <c r="E3" s="5"/>
      <c r="F3" s="5"/>
    </row>
    <row r="4" spans="3:6" x14ac:dyDescent="0.25">
      <c r="C4" s="5" t="s">
        <v>80</v>
      </c>
      <c r="D4" s="5"/>
      <c r="E4" s="5"/>
      <c r="F4" s="5"/>
    </row>
    <row r="5" spans="3:6" ht="25.5" x14ac:dyDescent="0.25">
      <c r="C5" s="6" t="s">
        <v>64</v>
      </c>
      <c r="D5" s="7" t="s">
        <v>65</v>
      </c>
      <c r="E5" s="8" t="s">
        <v>66</v>
      </c>
      <c r="F5" s="5"/>
    </row>
    <row r="6" spans="3:6" x14ac:dyDescent="0.25">
      <c r="C6" s="9" t="s">
        <v>67</v>
      </c>
      <c r="D6" s="10">
        <v>16</v>
      </c>
      <c r="E6" s="10">
        <v>7</v>
      </c>
      <c r="F6" s="5"/>
    </row>
    <row r="7" spans="3:6" x14ac:dyDescent="0.25">
      <c r="C7" s="9" t="s">
        <v>68</v>
      </c>
      <c r="D7" s="10">
        <v>18</v>
      </c>
      <c r="E7" s="10">
        <v>6</v>
      </c>
      <c r="F7" s="5"/>
    </row>
    <row r="8" spans="3:6" x14ac:dyDescent="0.25">
      <c r="C8" s="9" t="s">
        <v>69</v>
      </c>
      <c r="D8" s="10">
        <v>19</v>
      </c>
      <c r="E8" s="10">
        <v>5</v>
      </c>
      <c r="F8" s="5"/>
    </row>
    <row r="9" spans="3:6" x14ac:dyDescent="0.25">
      <c r="C9" s="9" t="s">
        <v>70</v>
      </c>
      <c r="D9" s="10">
        <v>12</v>
      </c>
      <c r="E9" s="10">
        <v>10</v>
      </c>
      <c r="F9" s="5"/>
    </row>
    <row r="10" spans="3:6" x14ac:dyDescent="0.25">
      <c r="C10" s="9" t="s">
        <v>71</v>
      </c>
      <c r="D10" s="11">
        <v>22</v>
      </c>
      <c r="E10" s="11">
        <v>2</v>
      </c>
      <c r="F10" s="5"/>
    </row>
    <row r="11" spans="3:6" x14ac:dyDescent="0.25">
      <c r="C11" s="9" t="s">
        <v>72</v>
      </c>
      <c r="D11" s="11">
        <v>13</v>
      </c>
      <c r="E11" s="11">
        <v>9</v>
      </c>
      <c r="F11" s="5"/>
    </row>
    <row r="12" spans="3:6" x14ac:dyDescent="0.25">
      <c r="C12" s="9" t="s">
        <v>73</v>
      </c>
      <c r="D12" s="11">
        <v>15</v>
      </c>
      <c r="E12" s="11">
        <v>8</v>
      </c>
      <c r="F12" s="5"/>
    </row>
    <row r="13" spans="3:6" x14ac:dyDescent="0.25">
      <c r="C13" s="9" t="s">
        <v>74</v>
      </c>
      <c r="D13" s="11">
        <v>21</v>
      </c>
      <c r="E13" s="11">
        <v>3</v>
      </c>
      <c r="F13" s="5"/>
    </row>
    <row r="14" spans="3:6" x14ac:dyDescent="0.25">
      <c r="C14" s="9" t="s">
        <v>75</v>
      </c>
      <c r="D14" s="11">
        <v>23</v>
      </c>
      <c r="E14" s="11">
        <v>1</v>
      </c>
      <c r="F14" s="5"/>
    </row>
    <row r="15" spans="3:6" x14ac:dyDescent="0.25">
      <c r="C15" s="9" t="s">
        <v>76</v>
      </c>
      <c r="D15" s="11">
        <v>23</v>
      </c>
      <c r="E15" s="11">
        <v>1</v>
      </c>
      <c r="F15" s="5"/>
    </row>
    <row r="16" spans="3:6" x14ac:dyDescent="0.25">
      <c r="C16" s="9" t="s">
        <v>77</v>
      </c>
      <c r="D16" s="11">
        <v>15</v>
      </c>
      <c r="E16" s="11">
        <v>8</v>
      </c>
      <c r="F16" s="5"/>
    </row>
    <row r="17" spans="1:6" x14ac:dyDescent="0.25">
      <c r="C17" s="9" t="s">
        <v>78</v>
      </c>
      <c r="D17" s="11">
        <v>20</v>
      </c>
      <c r="E17" s="11">
        <v>4</v>
      </c>
      <c r="F17" s="5"/>
    </row>
    <row r="18" spans="1:6" x14ac:dyDescent="0.25">
      <c r="A18" s="23"/>
      <c r="B18" s="23"/>
      <c r="C18" s="12"/>
      <c r="D18" s="12"/>
      <c r="E18" s="5"/>
      <c r="F18" s="5"/>
    </row>
    <row r="19" spans="1:6" x14ac:dyDescent="0.25">
      <c r="C19" s="5"/>
      <c r="D19" s="5"/>
      <c r="E19" s="5"/>
      <c r="F19" s="5"/>
    </row>
    <row r="20" spans="1:6" x14ac:dyDescent="0.25">
      <c r="C20" s="5"/>
      <c r="D20" s="5"/>
      <c r="E20" s="5"/>
      <c r="F20" s="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2019-04-10T12:51:22Z</dcterms:modified>
</cp:coreProperties>
</file>